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eveline.silva\Desktop\Fluxo de Caixa\Agrodan\Agrodan Social\"/>
    </mc:Choice>
  </mc:AlternateContent>
  <xr:revisionPtr revIDLastSave="0" documentId="13_ncr:1_{F0EDD3A5-12AA-41EC-B23A-8F05D57A45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1" i="1" l="1"/>
  <c r="L141" i="1"/>
  <c r="K141" i="1"/>
  <c r="J141" i="1"/>
  <c r="I141" i="1"/>
  <c r="H141" i="1"/>
  <c r="G141" i="1"/>
  <c r="F141" i="1"/>
  <c r="E141" i="1"/>
  <c r="D141" i="1"/>
  <c r="C141" i="1"/>
  <c r="B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141" i="1" s="1"/>
  <c r="N24" i="1"/>
  <c r="M19" i="1"/>
  <c r="L19" i="1"/>
  <c r="J19" i="1"/>
  <c r="I19" i="1"/>
  <c r="H19" i="1"/>
  <c r="G19" i="1"/>
  <c r="F19" i="1"/>
  <c r="E19" i="1"/>
  <c r="D19" i="1"/>
  <c r="C19" i="1"/>
  <c r="B19" i="1"/>
  <c r="N18" i="1"/>
  <c r="N17" i="1"/>
  <c r="N16" i="1"/>
  <c r="N15" i="1"/>
  <c r="N14" i="1"/>
  <c r="N13" i="1"/>
  <c r="N12" i="1"/>
  <c r="N11" i="1"/>
  <c r="N10" i="1"/>
  <c r="N9" i="1"/>
  <c r="N19" i="1" s="1"/>
  <c r="K9" i="1"/>
  <c r="K1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<sst xmlns="http://schemas.openxmlformats.org/spreadsheetml/2006/main" count="160" uniqueCount="146">
  <si>
    <t xml:space="preserve">Relatório de doações de 2025 - Agrodan Social </t>
  </si>
  <si>
    <t>Pessoas Jurídicas</t>
  </si>
  <si>
    <t>Nome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</si>
  <si>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</si>
  <si>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</si>
  <si>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</si>
  <si>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</si>
  <si>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</si>
  <si>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</si>
  <si>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</si>
  <si>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</si>
  <si>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</si>
  <si>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</si>
  <si>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</si>
  <si>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</si>
  <si>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Geral</t>
  </si>
  <si>
    <t>Agrodan Agropecuária Roriz Dantas</t>
  </si>
  <si>
    <t xml:space="preserve">Roveg </t>
  </si>
  <si>
    <t>Stichting Solidariedad Nederland</t>
  </si>
  <si>
    <t>Fruttital</t>
  </si>
  <si>
    <t>Tropical Solutions</t>
  </si>
  <si>
    <t>Projetar - Projetos, Produtos e Tec. de Irrigação</t>
  </si>
  <si>
    <t>Agropecuária Verde do Vale</t>
  </si>
  <si>
    <t>Egilson de Melo Correia</t>
  </si>
  <si>
    <t>Valdemir Torres Júnior</t>
  </si>
  <si>
    <t>Trans - Silva</t>
  </si>
  <si>
    <t xml:space="preserve">Total </t>
  </si>
  <si>
    <t>Pessoas Físicas</t>
  </si>
  <si>
    <t xml:space="preserve">Nome </t>
  </si>
  <si>
    <t>Aquiles P. Franceschette</t>
  </si>
  <si>
    <t>Glauco J. B. Cabral</t>
  </si>
  <si>
    <t>Marcos A. D. Almeida</t>
  </si>
  <si>
    <t>Vinícius F. Soares</t>
  </si>
  <si>
    <t xml:space="preserve">Sandra M. M. Pontes </t>
  </si>
  <si>
    <t>Flávia G. Soares</t>
  </si>
  <si>
    <t>Mair M. Andrade</t>
  </si>
  <si>
    <t>Jairo R. Dantas</t>
  </si>
  <si>
    <t>Francisco Valverde de Carvalho Neto</t>
  </si>
  <si>
    <t>Anibal T. C. Caribe</t>
  </si>
  <si>
    <t>Arthuberg Barbosa Dias</t>
  </si>
  <si>
    <t>Carla S. Silva</t>
  </si>
  <si>
    <t>Asmilton Alves Cerqueira</t>
  </si>
  <si>
    <t xml:space="preserve">Andréa F. Martins </t>
  </si>
  <si>
    <t xml:space="preserve">Cristiano A. </t>
  </si>
  <si>
    <t>Valdineide L. Silva</t>
  </si>
  <si>
    <t xml:space="preserve">Andrelino Neto </t>
  </si>
  <si>
    <t>Raniere F.</t>
  </si>
  <si>
    <t xml:space="preserve">Maria de Fatima </t>
  </si>
  <si>
    <t>Josuelson S. Silva</t>
  </si>
  <si>
    <t>Lucas V. Fonseca</t>
  </si>
  <si>
    <t>Francisco Anisio Matos de Amorim</t>
  </si>
  <si>
    <t>Daniella Moura Carvalho</t>
  </si>
  <si>
    <t>Fabio Osvaldo Silva</t>
  </si>
  <si>
    <t>Genilson P. Silva</t>
  </si>
  <si>
    <t>Marcos Odilon</t>
  </si>
  <si>
    <t>Antônio C. R. L. Júnior</t>
  </si>
  <si>
    <t>Flavia Pompeu de Camargo Cortez</t>
  </si>
  <si>
    <t>Geraldo Antonio</t>
  </si>
  <si>
    <t>Bruno Augusto Santos Barbosa</t>
  </si>
  <si>
    <t>Luciano Rodrigo Miranda de Arida</t>
  </si>
  <si>
    <t>Darlan Torres de Sá</t>
  </si>
  <si>
    <t>Maria do Socorro Soares da Silva</t>
  </si>
  <si>
    <t xml:space="preserve">Marlon C. </t>
  </si>
  <si>
    <t xml:space="preserve">Simone Nunes </t>
  </si>
  <si>
    <t>Eduardo Gregorio da Silva</t>
  </si>
  <si>
    <t>Roniery S. Silva</t>
  </si>
  <si>
    <t>Clebio Osvaldo</t>
  </si>
  <si>
    <t>Adenilson Araujo da Silva</t>
  </si>
  <si>
    <t xml:space="preserve">Amanda Kelia </t>
  </si>
  <si>
    <t>Antonio Carlos Rios da Silva</t>
  </si>
  <si>
    <t xml:space="preserve">Beatriz Isabel </t>
  </si>
  <si>
    <t>Eduardo A. Romualdo</t>
  </si>
  <si>
    <t>Emanuel S. Vieira</t>
  </si>
  <si>
    <t>Francinaldo Antonio dos Santos</t>
  </si>
  <si>
    <t>Iranice A. L. Cerqueira</t>
  </si>
  <si>
    <t>Ítalo L. Roriz</t>
  </si>
  <si>
    <t>Jefferson R. L. Alves</t>
  </si>
  <si>
    <t>Josenilson de Souza Rodrigues</t>
  </si>
  <si>
    <t>Josicleson dos Santos Silva</t>
  </si>
  <si>
    <t>Juliane Haira Lima Santos</t>
  </si>
  <si>
    <t>Lucas de Jesus</t>
  </si>
  <si>
    <t>Lucas Jefferson da Cruz</t>
  </si>
  <si>
    <t>Mariza Maria do Nascimento</t>
  </si>
  <si>
    <t>Silvanio dos Santos Cruz</t>
  </si>
  <si>
    <t>Uedison Almeida da Silva</t>
  </si>
  <si>
    <t>Edno Gomes</t>
  </si>
  <si>
    <t xml:space="preserve">Israel Ranilson </t>
  </si>
  <si>
    <t xml:space="preserve">Mairykon Coelho </t>
  </si>
  <si>
    <t>Gerio Jose dos Santos</t>
  </si>
  <si>
    <t>Welba Maria Barbosa Silva</t>
  </si>
  <si>
    <t>Elequi Sandro</t>
  </si>
  <si>
    <t xml:space="preserve">Adil S. Penalva </t>
  </si>
  <si>
    <t>Ana L. F. Santos</t>
  </si>
  <si>
    <t>Ana Paula Lima de Sá</t>
  </si>
  <si>
    <t>Anderson da Cruz Barbosa</t>
  </si>
  <si>
    <t>Audenice Maria Jose Xavier</t>
  </si>
  <si>
    <t>Beatriz Gomes dos Santos Amorim</t>
  </si>
  <si>
    <t>Cinthia V. A. S. Cavalcanti</t>
  </si>
  <si>
    <t>Cleciane Diniz Monteiro</t>
  </si>
  <si>
    <t>Clecio Gomes D</t>
  </si>
  <si>
    <t xml:space="preserve">Clesio Carv. </t>
  </si>
  <si>
    <t>Dinalva Dantas Valverde</t>
  </si>
  <si>
    <t>Eliene R. Silva</t>
  </si>
  <si>
    <t xml:space="preserve">Fabiana Maria </t>
  </si>
  <si>
    <t xml:space="preserve">Gabriel San. </t>
  </si>
  <si>
    <t>Glácia M. A. Pontes</t>
  </si>
  <si>
    <t>Iara R. Almeida</t>
  </si>
  <si>
    <t>Jaine Nilmare de Lima</t>
  </si>
  <si>
    <t>Joao Gabriel Sousa de Oliveira</t>
  </si>
  <si>
    <t>Jose Goncalves de Lima</t>
  </si>
  <si>
    <t>Jose Anizio Ribeiro</t>
  </si>
  <si>
    <t>Joyce K. S. Gomes</t>
  </si>
  <si>
    <t>Leonardo Torres</t>
  </si>
  <si>
    <t>Luzinaldo Jose da Silva</t>
  </si>
  <si>
    <t>Maciel Araujo</t>
  </si>
  <si>
    <t>Maria Josefa</t>
  </si>
  <si>
    <t>Oseias Barbosa Simao da Silva</t>
  </si>
  <si>
    <t>Rafaell Marins dos Santos</t>
  </si>
  <si>
    <t>Rai Antonio de Oliveira Silva</t>
  </si>
  <si>
    <t>Rodolfo Rodrigues de Assis</t>
  </si>
  <si>
    <t>Samuel D. Ferraz</t>
  </si>
  <si>
    <t>Sebastião J. Nascimento</t>
  </si>
  <si>
    <t>Sidney P. Lopes</t>
  </si>
  <si>
    <t>Siemeson da Silva</t>
  </si>
  <si>
    <t>Tallys Filipe Costa de Andrade</t>
  </si>
  <si>
    <t>Tarcisio de Almeida Penalva</t>
  </si>
  <si>
    <t>Valdemir T. Júnior</t>
  </si>
  <si>
    <t xml:space="preserve">Vicente Barbosa </t>
  </si>
  <si>
    <t>Vinícios R. Lima</t>
  </si>
  <si>
    <t xml:space="preserve">Francisco L. </t>
  </si>
  <si>
    <t>Odair Ubaldo Barbosa</t>
  </si>
  <si>
    <t>Renata da Silva</t>
  </si>
  <si>
    <t>Romerio T. Sá</t>
  </si>
  <si>
    <t>Welda Dayse Barbosa Pereira</t>
  </si>
  <si>
    <t>Genicelio Torres</t>
  </si>
  <si>
    <t>Alexsandro Bezerra Lima</t>
  </si>
  <si>
    <t>Carlos Eduardo</t>
  </si>
  <si>
    <t>Crispim Lucas Pereira Filho</t>
  </si>
  <si>
    <t>Flavio Bernardes de Souza</t>
  </si>
  <si>
    <t>Geovanio Pedro Rodrigues</t>
  </si>
  <si>
    <t>Hortencio Idelfonso da Silva Junior</t>
  </si>
  <si>
    <t>Hugo Jose da L.</t>
  </si>
  <si>
    <t>Jose Nildo</t>
  </si>
  <si>
    <t>Maria Cicera Pires Rodrigues das Chagas</t>
  </si>
  <si>
    <t>Samira Regina Marcula Caetano</t>
  </si>
  <si>
    <t xml:space="preserve">Andre da 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</si>
</sst>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ptos Narrow"/>
      <family val="2"/>
    </font>
    <font>
      <sz val="11"/>
      <name val="Calibri"/>
      <family val="2"/>
    </font>
    <font>
      <sz val="2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B2C15"/>
        <bgColor indexed="64"/>
      </patternFill>
    </fill>
    <fill>
      <patternFill patternType="solid">
        <fgColor rgb="FFFEDAA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3" fillId="0" borderId="0" xfId="1" applyFont="1" applyAlignment="1">
      <alignment horizontal="center"/>
    </xf>
    <xf numFmtId="43" fontId="4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1" applyFont="1"/>
    <xf numFmtId="43" fontId="5" fillId="0" borderId="0" xfId="2" applyFont="1" applyAlignment="1">
      <alignment horizontal="center" vertical="center"/>
    </xf>
    <xf numFmtId="43" fontId="5" fillId="0" borderId="0" xfId="2" applyFont="1" applyAlignment="1"/>
    <xf numFmtId="0" fontId="3" fillId="0" borderId="0" xfId="0" applyFont="1" applyAlignment="1">
      <alignment vertical="center"/>
    </xf>
    <xf numFmtId="0" fontId="6" fillId="2" borderId="0" xfId="1" applyFont="1" applyFill="1" applyAlignment="1">
      <alignment horizontal="center"/>
    </xf>
    <xf numFmtId="0" fontId="7" fillId="0" borderId="0" xfId="0" applyFont="1"/>
    <xf numFmtId="0" fontId="8" fillId="3" borderId="0" xfId="1" applyFont="1" applyFill="1"/>
    <xf numFmtId="43" fontId="8" fillId="3" borderId="0" xfId="2" applyFont="1" applyFill="1"/>
    <xf numFmtId="0" fontId="5" fillId="0" borderId="0" xfId="1" applyFont="1" applyAlignment="1">
      <alignment horizontal="left"/>
    </xf>
    <xf numFmtId="43" fontId="5" fillId="0" borderId="0" xfId="2" applyFont="1"/>
    <xf numFmtId="43" fontId="7" fillId="0" borderId="0" xfId="2" applyFont="1"/>
    <xf numFmtId="4" fontId="7" fillId="0" borderId="0" xfId="0" applyNumberFormat="1" applyFont="1"/>
    <xf numFmtId="0" fontId="5" fillId="0" borderId="0" xfId="1" applyFont="1"/>
    <xf numFmtId="0" fontId="7" fillId="0" borderId="0" xfId="1" applyFont="1"/>
    <xf numFmtId="0" fontId="6" fillId="2" borderId="0" xfId="1" applyFont="1" applyFill="1"/>
    <xf numFmtId="43" fontId="6" fillId="2" borderId="0" xfId="2" applyFont="1" applyFill="1"/>
    <xf numFmtId="4" fontId="5" fillId="0" borderId="0" xfId="1" applyNumberFormat="1" applyFont="1"/>
    <xf numFmtId="4" fontId="5" fillId="0" borderId="0" xfId="3" applyNumberFormat="1" applyFont="1" applyAlignment="1">
      <alignment horizontal="right" vertical="center"/>
    </xf>
    <xf numFmtId="0" fontId="7" fillId="0" borderId="0" xfId="0" applyFont="1" applyAlignment="1" applyProtection="1">
      <alignment vertical="top"/>
      <protection locked="0"/>
    </xf>
    <xf numFmtId="43" fontId="5" fillId="0" borderId="0" xfId="2" applyFont="1" applyFill="1"/>
    <xf numFmtId="0" fontId="0" fillId="0" borderId="0" xfId="0" applyAlignment="1" applyProtection="1">
      <alignment vertical="top"/>
      <protection locked="0"/>
    </xf>
    <xf numFmtId="0" fontId="9" fillId="0" borderId="0" xfId="0" applyFont="1"/>
  </cellXfs>
  <cellStyles count="4">
    <cellStyle name="Normal" xfId="0" builtinId="0"/>
    <cellStyle name="Normal 2" xfId="3" xr:uid="{500F5649-52F5-4AEE-860E-F35E88D8D5F5}"/>
    <cellStyle name="Normal 4" xfId="1" xr:uid="{8D301D73-26D5-4137-8A24-19DCA2353151}"/>
    <cellStyle name="Vírgula 4" xfId="2" xr:uid="{E18E5B06-289B-4CDB-9B4F-70ECD8E363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1"/>
  <sheetViews>
    <sheetView showGridLines="0" tabSelected="1" topLeftCell="A17" workbookViewId="0">
      <selection activeCell="T16" sqref="T16"/>
    </sheetView>
  </sheetViews>
  <sheetFormatPr defaultRowHeight="12.75" x14ac:dyDescent="0.2"/>
  <cols>
    <col min="1" max="1" width="32.42578125" style="10" customWidth="1"/>
    <col min="2" max="2" width="11.140625" style="15" customWidth="1"/>
    <col min="3" max="3" width="11.42578125" style="15" customWidth="1"/>
    <col min="4" max="5" width="11" style="15" bestFit="1" customWidth="1"/>
    <col min="6" max="6" width="12.42578125" style="15" bestFit="1" customWidth="1"/>
    <col min="7" max="7" width="10.85546875" style="15" customWidth="1"/>
    <col min="8" max="8" width="11" style="15" bestFit="1" customWidth="1"/>
    <col min="9" max="9" width="14.7109375" style="15" customWidth="1"/>
    <col min="10" max="11" width="12.42578125" style="15" customWidth="1"/>
    <col min="12" max="12" width="11.28515625" style="15" customWidth="1"/>
    <col min="13" max="13" width="11.42578125" style="15" customWidth="1"/>
    <col min="14" max="14" width="15.5703125" style="15" customWidth="1"/>
    <col min="15" max="17" width="9.140625" style="10"/>
    <col min="18" max="18" width="16.7109375" style="10" customWidth="1"/>
    <col min="19" max="16384" width="9.140625" style="10"/>
  </cols>
  <sheetData>
    <row r="1" spans="1:18" s="4" customFormat="1" ht="15" customHeight="1" x14ac:dyDescent="0.25">
      <c r="A1" s="1" t="e" vm="1">
        <v>#VALUE!</v>
      </c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 t="e" vm="2">
        <v>#VALUE!</v>
      </c>
      <c r="M1" s="3"/>
      <c r="N1" s="3"/>
    </row>
    <row r="2" spans="1:18" s="4" customFormat="1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</row>
    <row r="3" spans="1:18" s="4" customFormat="1" ht="1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3"/>
    </row>
    <row r="4" spans="1:18" s="4" customFormat="1" ht="15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3"/>
      <c r="N4" s="3"/>
    </row>
    <row r="5" spans="1:18" s="4" customFormat="1" ht="15" customHeight="1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3"/>
      <c r="N5" s="3"/>
    </row>
    <row r="6" spans="1:18" s="4" customFormat="1" ht="15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8"/>
      <c r="N6" s="8"/>
    </row>
    <row r="7" spans="1:18" x14ac:dyDescent="0.2">
      <c r="A7" s="9" t="s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8" x14ac:dyDescent="0.2">
      <c r="A8" s="11" t="s">
        <v>2</v>
      </c>
      <c r="B8" s="12" t="s">
        <v>3</v>
      </c>
      <c r="C8" s="12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H8" s="12" t="s">
        <v>9</v>
      </c>
      <c r="I8" s="12" t="s">
        <v>10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15</v>
      </c>
    </row>
    <row r="9" spans="1:18" x14ac:dyDescent="0.2">
      <c r="A9" s="13" t="s">
        <v>16</v>
      </c>
      <c r="B9" s="14">
        <v>353500</v>
      </c>
      <c r="C9" s="14">
        <v>376000</v>
      </c>
      <c r="D9" s="14">
        <v>364000</v>
      </c>
      <c r="E9" s="14">
        <v>392550</v>
      </c>
      <c r="F9" s="14">
        <v>267000</v>
      </c>
      <c r="G9" s="14">
        <v>1405</v>
      </c>
      <c r="H9" s="14">
        <v>352000</v>
      </c>
      <c r="I9" s="15">
        <v>380009.8</v>
      </c>
      <c r="J9" s="15">
        <v>418000</v>
      </c>
      <c r="K9" s="15">
        <f>549240+1069.6</f>
        <v>550309.6</v>
      </c>
      <c r="L9" s="15">
        <v>388000</v>
      </c>
      <c r="M9" s="15">
        <v>2720</v>
      </c>
      <c r="N9" s="14">
        <f t="shared" ref="N9:N18" si="0">SUM(B9:M9)</f>
        <v>3845494.4</v>
      </c>
    </row>
    <row r="10" spans="1:18" x14ac:dyDescent="0.2">
      <c r="A10" s="13" t="s">
        <v>17</v>
      </c>
      <c r="F10" s="14">
        <v>317933.21999999997</v>
      </c>
      <c r="M10" s="15">
        <v>864843.37</v>
      </c>
      <c r="N10" s="14">
        <f t="shared" si="0"/>
        <v>1182776.5899999999</v>
      </c>
      <c r="R10" s="16"/>
    </row>
    <row r="11" spans="1:18" x14ac:dyDescent="0.2">
      <c r="A11" s="13" t="s">
        <v>18</v>
      </c>
      <c r="F11" s="14">
        <v>481364.24</v>
      </c>
      <c r="N11" s="14">
        <f t="shared" si="0"/>
        <v>481364.24</v>
      </c>
      <c r="R11" s="16"/>
    </row>
    <row r="12" spans="1:18" x14ac:dyDescent="0.2">
      <c r="A12" s="17" t="s">
        <v>19</v>
      </c>
      <c r="E12" s="14"/>
      <c r="M12" s="15">
        <v>269682</v>
      </c>
      <c r="N12" s="14">
        <f t="shared" si="0"/>
        <v>269682</v>
      </c>
    </row>
    <row r="13" spans="1:18" x14ac:dyDescent="0.2">
      <c r="A13" s="13" t="s">
        <v>20</v>
      </c>
      <c r="B13" s="14"/>
      <c r="J13" s="15">
        <v>31565</v>
      </c>
      <c r="N13" s="14">
        <f t="shared" si="0"/>
        <v>31565</v>
      </c>
      <c r="R13" s="16"/>
    </row>
    <row r="14" spans="1:18" x14ac:dyDescent="0.2">
      <c r="A14" s="13" t="s">
        <v>21</v>
      </c>
      <c r="B14" s="14">
        <v>600</v>
      </c>
      <c r="C14" s="14">
        <v>600</v>
      </c>
      <c r="D14" s="14">
        <v>600</v>
      </c>
      <c r="E14" s="14">
        <v>600</v>
      </c>
      <c r="F14" s="14">
        <v>600</v>
      </c>
      <c r="G14" s="14">
        <v>600</v>
      </c>
      <c r="H14" s="14">
        <v>600</v>
      </c>
      <c r="I14" s="15">
        <v>600</v>
      </c>
      <c r="J14" s="15">
        <v>600</v>
      </c>
      <c r="K14" s="15">
        <v>600</v>
      </c>
      <c r="L14" s="15">
        <v>600</v>
      </c>
      <c r="M14" s="15">
        <v>1600</v>
      </c>
      <c r="N14" s="14">
        <f t="shared" si="0"/>
        <v>8200</v>
      </c>
    </row>
    <row r="15" spans="1:18" x14ac:dyDescent="0.2">
      <c r="A15" s="13" t="s">
        <v>22</v>
      </c>
      <c r="B15" s="14">
        <v>60</v>
      </c>
      <c r="D15" s="14">
        <v>870</v>
      </c>
      <c r="N15" s="14">
        <f t="shared" si="0"/>
        <v>930</v>
      </c>
    </row>
    <row r="16" spans="1:18" x14ac:dyDescent="0.2">
      <c r="A16" s="17" t="s">
        <v>23</v>
      </c>
      <c r="E16" s="14">
        <v>150</v>
      </c>
      <c r="N16" s="14">
        <f t="shared" si="0"/>
        <v>150</v>
      </c>
    </row>
    <row r="17" spans="1:20" x14ac:dyDescent="0.2">
      <c r="A17" s="13" t="s">
        <v>24</v>
      </c>
      <c r="C17" s="14">
        <v>30</v>
      </c>
      <c r="G17" s="14">
        <v>30</v>
      </c>
      <c r="N17" s="14">
        <f t="shared" si="0"/>
        <v>60</v>
      </c>
    </row>
    <row r="18" spans="1:20" x14ac:dyDescent="0.2">
      <c r="A18" s="13" t="s">
        <v>25</v>
      </c>
      <c r="B18" s="14">
        <v>30</v>
      </c>
      <c r="N18" s="14">
        <f t="shared" si="0"/>
        <v>30</v>
      </c>
      <c r="O18" s="18"/>
      <c r="P18" s="18"/>
      <c r="Q18" s="18"/>
      <c r="R18" s="18"/>
      <c r="S18" s="18"/>
      <c r="T18" s="18"/>
    </row>
    <row r="19" spans="1:20" x14ac:dyDescent="0.2">
      <c r="A19" s="19" t="s">
        <v>26</v>
      </c>
      <c r="B19" s="20">
        <f>SUM(B9:B18)</f>
        <v>354190</v>
      </c>
      <c r="C19" s="20">
        <f t="shared" ref="C19:N19" si="1">SUM(C9:C18)</f>
        <v>376630</v>
      </c>
      <c r="D19" s="20">
        <f t="shared" si="1"/>
        <v>365470</v>
      </c>
      <c r="E19" s="20">
        <f t="shared" si="1"/>
        <v>393300</v>
      </c>
      <c r="F19" s="20">
        <f t="shared" si="1"/>
        <v>1066897.46</v>
      </c>
      <c r="G19" s="20">
        <f t="shared" si="1"/>
        <v>2035</v>
      </c>
      <c r="H19" s="20">
        <f t="shared" si="1"/>
        <v>352600</v>
      </c>
      <c r="I19" s="20">
        <f t="shared" si="1"/>
        <v>380609.8</v>
      </c>
      <c r="J19" s="20">
        <f t="shared" si="1"/>
        <v>450165</v>
      </c>
      <c r="K19" s="20">
        <f t="shared" si="1"/>
        <v>550909.6</v>
      </c>
      <c r="L19" s="20">
        <f t="shared" si="1"/>
        <v>388600</v>
      </c>
      <c r="M19" s="20">
        <f t="shared" si="1"/>
        <v>1138845.3700000001</v>
      </c>
      <c r="N19" s="20">
        <f t="shared" si="1"/>
        <v>5820252.2300000004</v>
      </c>
      <c r="O19" s="18"/>
      <c r="P19" s="18"/>
      <c r="Q19" s="18"/>
      <c r="R19" s="18"/>
      <c r="S19" s="18"/>
      <c r="T19" s="18"/>
    </row>
    <row r="20" spans="1:20" x14ac:dyDescent="0.2">
      <c r="B20" s="10"/>
      <c r="C20" s="10"/>
      <c r="D20" s="10"/>
      <c r="E20" s="10"/>
      <c r="F20" s="10"/>
      <c r="G20" s="10"/>
      <c r="H20" s="10"/>
      <c r="J20" s="10"/>
      <c r="K20" s="10"/>
      <c r="L20" s="10"/>
      <c r="M20" s="10"/>
      <c r="N20" s="10"/>
    </row>
    <row r="21" spans="1:20" x14ac:dyDescent="0.2">
      <c r="B21" s="10"/>
      <c r="C21" s="10"/>
      <c r="D21" s="10"/>
      <c r="E21" s="10"/>
      <c r="F21" s="10"/>
      <c r="G21" s="10"/>
      <c r="H21" s="10"/>
      <c r="J21" s="10"/>
      <c r="K21" s="10"/>
      <c r="L21" s="10"/>
      <c r="M21" s="10"/>
      <c r="N21" s="10"/>
    </row>
    <row r="22" spans="1:20" x14ac:dyDescent="0.2">
      <c r="A22" s="9" t="s">
        <v>27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8"/>
      <c r="P22" s="18"/>
      <c r="Q22" s="18"/>
      <c r="R22" s="18"/>
      <c r="S22" s="18"/>
      <c r="T22" s="21"/>
    </row>
    <row r="23" spans="1:20" x14ac:dyDescent="0.2">
      <c r="A23" s="11" t="s">
        <v>28</v>
      </c>
      <c r="B23" s="12" t="s">
        <v>3</v>
      </c>
      <c r="C23" s="12" t="s">
        <v>4</v>
      </c>
      <c r="D23" s="12" t="s">
        <v>5</v>
      </c>
      <c r="E23" s="12" t="s">
        <v>6</v>
      </c>
      <c r="F23" s="12" t="s">
        <v>7</v>
      </c>
      <c r="G23" s="12" t="s">
        <v>8</v>
      </c>
      <c r="H23" s="12" t="s">
        <v>9</v>
      </c>
      <c r="I23" s="12" t="s">
        <v>10</v>
      </c>
      <c r="J23" s="12" t="s">
        <v>11</v>
      </c>
      <c r="K23" s="12" t="s">
        <v>12</v>
      </c>
      <c r="L23" s="12" t="s">
        <v>13</v>
      </c>
      <c r="M23" s="12" t="s">
        <v>14</v>
      </c>
      <c r="N23" s="12" t="s">
        <v>15</v>
      </c>
      <c r="O23" s="18"/>
      <c r="P23" s="18"/>
      <c r="Q23" s="18"/>
      <c r="R23" s="18"/>
      <c r="S23" s="18"/>
      <c r="T23" s="22"/>
    </row>
    <row r="24" spans="1:20" x14ac:dyDescent="0.2">
      <c r="A24" s="13" t="s">
        <v>29</v>
      </c>
      <c r="B24" s="14">
        <v>900</v>
      </c>
      <c r="C24" s="14">
        <v>900</v>
      </c>
      <c r="D24" s="14">
        <v>900</v>
      </c>
      <c r="E24" s="14">
        <v>900</v>
      </c>
      <c r="F24" s="14">
        <v>900</v>
      </c>
      <c r="G24" s="14">
        <v>900</v>
      </c>
      <c r="H24" s="14">
        <v>900</v>
      </c>
      <c r="I24" s="15">
        <v>900</v>
      </c>
      <c r="J24" s="15">
        <v>900</v>
      </c>
      <c r="K24" s="15">
        <v>900</v>
      </c>
      <c r="L24" s="15">
        <v>900</v>
      </c>
      <c r="M24" s="15">
        <v>900</v>
      </c>
      <c r="N24" s="14">
        <f t="shared" ref="N24:N87" si="2">SUM(B24:M24)</f>
        <v>10800</v>
      </c>
      <c r="O24" s="18"/>
      <c r="P24" s="18"/>
      <c r="Q24" s="18"/>
      <c r="R24" s="18"/>
      <c r="S24" s="18"/>
      <c r="T24" s="22"/>
    </row>
    <row r="25" spans="1:20" x14ac:dyDescent="0.2">
      <c r="A25" s="13" t="s">
        <v>30</v>
      </c>
      <c r="B25" s="14"/>
      <c r="C25" s="14">
        <v>1400</v>
      </c>
      <c r="E25" s="14">
        <v>1400</v>
      </c>
      <c r="F25" s="14">
        <v>700</v>
      </c>
      <c r="G25" s="14">
        <v>700</v>
      </c>
      <c r="H25" s="14">
        <v>700</v>
      </c>
      <c r="J25" s="15">
        <v>700</v>
      </c>
      <c r="K25" s="15">
        <v>1400</v>
      </c>
      <c r="L25" s="15">
        <v>700</v>
      </c>
      <c r="M25" s="15">
        <v>700</v>
      </c>
      <c r="N25" s="14">
        <f t="shared" si="2"/>
        <v>8400</v>
      </c>
      <c r="O25" s="18"/>
      <c r="P25" s="18"/>
      <c r="Q25" s="18"/>
      <c r="R25" s="18"/>
      <c r="S25" s="18"/>
      <c r="T25" s="22"/>
    </row>
    <row r="26" spans="1:20" x14ac:dyDescent="0.2">
      <c r="A26" s="13" t="s">
        <v>31</v>
      </c>
      <c r="B26" s="14">
        <v>700</v>
      </c>
      <c r="C26" s="14">
        <v>700</v>
      </c>
      <c r="D26" s="14">
        <v>700</v>
      </c>
      <c r="E26" s="14">
        <v>700</v>
      </c>
      <c r="F26" s="14">
        <v>700</v>
      </c>
      <c r="H26" s="14">
        <v>700</v>
      </c>
      <c r="I26" s="15">
        <v>700</v>
      </c>
      <c r="J26" s="15">
        <v>700</v>
      </c>
      <c r="K26" s="15">
        <v>1400</v>
      </c>
      <c r="M26" s="15">
        <v>700</v>
      </c>
      <c r="N26" s="14">
        <f t="shared" si="2"/>
        <v>7700</v>
      </c>
      <c r="O26" s="18"/>
      <c r="P26" s="18"/>
      <c r="Q26" s="18"/>
      <c r="R26" s="18"/>
      <c r="S26" s="18"/>
      <c r="T26" s="18"/>
    </row>
    <row r="27" spans="1:20" x14ac:dyDescent="0.2">
      <c r="A27" s="13" t="s">
        <v>32</v>
      </c>
      <c r="B27" s="14">
        <v>500</v>
      </c>
      <c r="C27" s="14">
        <v>500</v>
      </c>
      <c r="D27" s="14">
        <v>613</v>
      </c>
      <c r="E27" s="14">
        <v>500</v>
      </c>
      <c r="F27" s="14">
        <v>550</v>
      </c>
      <c r="G27" s="14">
        <v>500</v>
      </c>
      <c r="H27" s="14">
        <v>500</v>
      </c>
      <c r="I27" s="15">
        <v>500</v>
      </c>
      <c r="J27" s="15">
        <v>500</v>
      </c>
      <c r="K27" s="15">
        <v>500</v>
      </c>
      <c r="L27" s="15">
        <v>500</v>
      </c>
      <c r="M27" s="15">
        <v>500</v>
      </c>
      <c r="N27" s="14">
        <f t="shared" si="2"/>
        <v>6163</v>
      </c>
      <c r="O27" s="18"/>
      <c r="P27" s="18"/>
      <c r="Q27" s="18"/>
      <c r="R27" s="18"/>
      <c r="S27" s="18"/>
      <c r="T27" s="18"/>
    </row>
    <row r="28" spans="1:20" x14ac:dyDescent="0.2">
      <c r="A28" s="13" t="s">
        <v>33</v>
      </c>
      <c r="B28" s="14">
        <v>350</v>
      </c>
      <c r="C28" s="14">
        <v>350</v>
      </c>
      <c r="D28" s="14">
        <v>700</v>
      </c>
      <c r="F28" s="14">
        <v>350</v>
      </c>
      <c r="G28" s="14">
        <v>350</v>
      </c>
      <c r="H28" s="14">
        <v>350</v>
      </c>
      <c r="I28" s="15">
        <v>350</v>
      </c>
      <c r="J28" s="15">
        <v>350</v>
      </c>
      <c r="K28" s="15">
        <v>350</v>
      </c>
      <c r="L28" s="15">
        <v>350</v>
      </c>
      <c r="M28" s="15">
        <v>750</v>
      </c>
      <c r="N28" s="14">
        <f t="shared" si="2"/>
        <v>4600</v>
      </c>
      <c r="O28" s="18"/>
      <c r="P28" s="18"/>
      <c r="Q28" s="18"/>
      <c r="R28" s="18"/>
      <c r="S28" s="18"/>
      <c r="T28" s="18"/>
    </row>
    <row r="29" spans="1:20" x14ac:dyDescent="0.2">
      <c r="A29" s="13" t="s">
        <v>34</v>
      </c>
      <c r="B29" s="14">
        <v>350</v>
      </c>
      <c r="C29" s="14">
        <v>350</v>
      </c>
      <c r="E29" s="14">
        <v>700</v>
      </c>
      <c r="F29" s="14">
        <v>350</v>
      </c>
      <c r="G29" s="14">
        <v>350</v>
      </c>
      <c r="H29" s="14">
        <v>350</v>
      </c>
      <c r="I29" s="15">
        <v>350</v>
      </c>
      <c r="J29" s="15">
        <v>350</v>
      </c>
      <c r="K29" s="15">
        <v>350</v>
      </c>
      <c r="L29" s="15">
        <v>350</v>
      </c>
      <c r="M29" s="15">
        <v>350</v>
      </c>
      <c r="N29" s="14">
        <f t="shared" si="2"/>
        <v>4200</v>
      </c>
      <c r="O29" s="18"/>
      <c r="P29" s="18"/>
      <c r="Q29" s="18"/>
      <c r="R29" s="18"/>
      <c r="S29" s="18"/>
      <c r="T29" s="18"/>
    </row>
    <row r="30" spans="1:20" x14ac:dyDescent="0.2">
      <c r="A30" s="13" t="s">
        <v>35</v>
      </c>
      <c r="B30" s="14">
        <v>350</v>
      </c>
      <c r="C30" s="14">
        <v>350</v>
      </c>
      <c r="D30" s="14">
        <v>350</v>
      </c>
      <c r="E30" s="14">
        <v>350</v>
      </c>
      <c r="F30" s="14">
        <v>350</v>
      </c>
      <c r="G30" s="14">
        <v>350</v>
      </c>
      <c r="H30" s="14">
        <v>350</v>
      </c>
      <c r="I30" s="15">
        <v>350</v>
      </c>
      <c r="J30" s="15">
        <v>700</v>
      </c>
      <c r="L30" s="15">
        <v>350</v>
      </c>
      <c r="M30" s="15">
        <v>350</v>
      </c>
      <c r="N30" s="14">
        <f t="shared" si="2"/>
        <v>4200</v>
      </c>
      <c r="O30" s="18"/>
      <c r="P30" s="18"/>
      <c r="Q30" s="18"/>
      <c r="R30" s="18"/>
      <c r="S30" s="18"/>
      <c r="T30" s="18"/>
    </row>
    <row r="31" spans="1:20" x14ac:dyDescent="0.2">
      <c r="A31" s="13" t="s">
        <v>36</v>
      </c>
      <c r="B31" s="14">
        <v>1600</v>
      </c>
      <c r="C31" s="14"/>
      <c r="N31" s="14">
        <f t="shared" si="2"/>
        <v>1600</v>
      </c>
      <c r="O31" s="18"/>
      <c r="P31" s="18"/>
      <c r="Q31" s="18"/>
      <c r="R31" s="18"/>
      <c r="S31" s="18"/>
      <c r="T31" s="18"/>
    </row>
    <row r="32" spans="1:20" x14ac:dyDescent="0.2">
      <c r="A32" s="23" t="s">
        <v>37</v>
      </c>
      <c r="B32" s="14"/>
      <c r="C32" s="14"/>
      <c r="G32" s="14"/>
      <c r="I32" s="15">
        <v>150</v>
      </c>
      <c r="K32" s="15">
        <v>150</v>
      </c>
      <c r="L32" s="15">
        <v>845</v>
      </c>
      <c r="N32" s="14">
        <f t="shared" si="2"/>
        <v>1145</v>
      </c>
      <c r="O32" s="18"/>
      <c r="P32" s="18"/>
      <c r="Q32" s="18"/>
      <c r="R32" s="18"/>
      <c r="S32" s="18"/>
      <c r="T32" s="18"/>
    </row>
    <row r="33" spans="1:20" x14ac:dyDescent="0.2">
      <c r="A33" s="13" t="s">
        <v>38</v>
      </c>
      <c r="B33" s="14">
        <v>40</v>
      </c>
      <c r="C33" s="14"/>
      <c r="I33" s="15">
        <v>330</v>
      </c>
      <c r="K33" s="15">
        <v>300</v>
      </c>
      <c r="L33" s="15">
        <v>450</v>
      </c>
      <c r="N33" s="14">
        <f t="shared" si="2"/>
        <v>1120</v>
      </c>
      <c r="O33" s="18"/>
      <c r="P33" s="18"/>
      <c r="Q33" s="18"/>
      <c r="R33" s="18"/>
      <c r="S33" s="18"/>
      <c r="T33" s="18"/>
    </row>
    <row r="34" spans="1:20" x14ac:dyDescent="0.2">
      <c r="A34" s="13" t="s">
        <v>39</v>
      </c>
      <c r="B34" s="14"/>
      <c r="C34" s="14"/>
      <c r="F34" s="14">
        <v>540</v>
      </c>
      <c r="G34" s="14">
        <v>350</v>
      </c>
      <c r="H34" s="14">
        <v>120</v>
      </c>
      <c r="N34" s="14">
        <f t="shared" si="2"/>
        <v>1010</v>
      </c>
      <c r="O34" s="18"/>
      <c r="P34" s="18"/>
      <c r="Q34" s="18"/>
      <c r="R34" s="18"/>
      <c r="S34" s="18"/>
      <c r="T34" s="18"/>
    </row>
    <row r="35" spans="1:20" x14ac:dyDescent="0.2">
      <c r="A35" s="13" t="s">
        <v>40</v>
      </c>
      <c r="B35" s="14">
        <v>81</v>
      </c>
      <c r="C35" s="14">
        <v>780</v>
      </c>
      <c r="N35" s="14">
        <f t="shared" si="2"/>
        <v>861</v>
      </c>
    </row>
    <row r="36" spans="1:20" x14ac:dyDescent="0.2">
      <c r="A36" s="13" t="s">
        <v>41</v>
      </c>
      <c r="B36" s="14"/>
      <c r="C36" s="14"/>
      <c r="F36" s="14">
        <v>210</v>
      </c>
      <c r="G36" s="14">
        <v>390</v>
      </c>
      <c r="H36" s="14">
        <v>30</v>
      </c>
      <c r="N36" s="14">
        <f t="shared" si="2"/>
        <v>630</v>
      </c>
    </row>
    <row r="37" spans="1:20" x14ac:dyDescent="0.2">
      <c r="A37" s="13" t="s">
        <v>42</v>
      </c>
      <c r="B37" s="14"/>
      <c r="C37" s="14"/>
      <c r="D37" s="14">
        <v>562.99</v>
      </c>
      <c r="N37" s="14">
        <f t="shared" si="2"/>
        <v>562.99</v>
      </c>
    </row>
    <row r="38" spans="1:20" x14ac:dyDescent="0.2">
      <c r="A38" s="13" t="s">
        <v>43</v>
      </c>
      <c r="B38" s="14"/>
      <c r="C38" s="14">
        <v>70</v>
      </c>
      <c r="D38" s="14">
        <v>60</v>
      </c>
      <c r="F38" s="14">
        <v>180</v>
      </c>
      <c r="G38" s="14">
        <v>60</v>
      </c>
      <c r="H38" s="14">
        <v>160</v>
      </c>
      <c r="N38" s="14">
        <f t="shared" si="2"/>
        <v>530</v>
      </c>
    </row>
    <row r="39" spans="1:20" x14ac:dyDescent="0.2">
      <c r="A39" s="13" t="s">
        <v>44</v>
      </c>
      <c r="B39" s="14"/>
      <c r="C39" s="14"/>
      <c r="E39" s="14">
        <v>120</v>
      </c>
      <c r="F39" s="14">
        <v>90</v>
      </c>
      <c r="G39" s="14">
        <v>60</v>
      </c>
      <c r="H39" s="14">
        <v>120</v>
      </c>
      <c r="N39" s="14">
        <f t="shared" si="2"/>
        <v>390</v>
      </c>
    </row>
    <row r="40" spans="1:20" x14ac:dyDescent="0.2">
      <c r="A40" s="13" t="s">
        <v>45</v>
      </c>
      <c r="B40" s="14"/>
      <c r="C40" s="14">
        <v>90</v>
      </c>
      <c r="E40" s="14">
        <v>135</v>
      </c>
      <c r="F40" s="14">
        <v>75</v>
      </c>
      <c r="N40" s="14">
        <f t="shared" si="2"/>
        <v>300</v>
      </c>
    </row>
    <row r="41" spans="1:20" x14ac:dyDescent="0.2">
      <c r="A41" s="13" t="s">
        <v>46</v>
      </c>
      <c r="B41" s="14"/>
      <c r="C41" s="14">
        <v>30</v>
      </c>
      <c r="D41" s="14">
        <v>10</v>
      </c>
      <c r="E41" s="14">
        <v>35</v>
      </c>
      <c r="F41" s="14">
        <v>20</v>
      </c>
      <c r="G41" s="14">
        <v>50</v>
      </c>
      <c r="H41" s="14">
        <v>60</v>
      </c>
      <c r="I41" s="15">
        <v>20</v>
      </c>
      <c r="L41" s="15">
        <v>40</v>
      </c>
      <c r="N41" s="14">
        <f t="shared" si="2"/>
        <v>265</v>
      </c>
    </row>
    <row r="42" spans="1:20" x14ac:dyDescent="0.2">
      <c r="A42" s="13" t="s">
        <v>47</v>
      </c>
      <c r="B42" s="14"/>
      <c r="C42" s="14"/>
      <c r="D42" s="14">
        <v>210</v>
      </c>
      <c r="N42" s="14">
        <f t="shared" si="2"/>
        <v>210</v>
      </c>
    </row>
    <row r="43" spans="1:20" x14ac:dyDescent="0.2">
      <c r="A43" s="13" t="s">
        <v>48</v>
      </c>
      <c r="B43" s="14"/>
      <c r="C43" s="14">
        <v>30</v>
      </c>
      <c r="E43" s="14">
        <v>60</v>
      </c>
      <c r="F43" s="14">
        <v>90</v>
      </c>
      <c r="N43" s="14">
        <f t="shared" si="2"/>
        <v>180</v>
      </c>
    </row>
    <row r="44" spans="1:20" x14ac:dyDescent="0.2">
      <c r="A44" s="13" t="s">
        <v>49</v>
      </c>
      <c r="B44" s="14">
        <v>20</v>
      </c>
      <c r="C44" s="14">
        <v>10</v>
      </c>
      <c r="E44" s="14">
        <v>20</v>
      </c>
      <c r="F44" s="14">
        <v>40</v>
      </c>
      <c r="G44" s="14">
        <v>10</v>
      </c>
      <c r="H44" s="14">
        <v>45</v>
      </c>
      <c r="I44" s="15">
        <v>20</v>
      </c>
      <c r="N44" s="14">
        <f t="shared" si="2"/>
        <v>165</v>
      </c>
    </row>
    <row r="45" spans="1:20" x14ac:dyDescent="0.2">
      <c r="A45" s="13" t="s">
        <v>50</v>
      </c>
      <c r="B45" s="14"/>
      <c r="C45" s="14"/>
      <c r="G45" s="14">
        <v>60</v>
      </c>
      <c r="J45" s="15">
        <v>100</v>
      </c>
      <c r="N45" s="14">
        <f t="shared" si="2"/>
        <v>160</v>
      </c>
    </row>
    <row r="46" spans="1:20" x14ac:dyDescent="0.2">
      <c r="A46" s="13" t="s">
        <v>51</v>
      </c>
      <c r="B46" s="14"/>
      <c r="C46" s="14"/>
      <c r="G46" s="14">
        <v>150</v>
      </c>
      <c r="N46" s="14">
        <f t="shared" si="2"/>
        <v>150</v>
      </c>
    </row>
    <row r="47" spans="1:20" x14ac:dyDescent="0.2">
      <c r="A47" s="13" t="s">
        <v>52</v>
      </c>
      <c r="B47" s="14"/>
      <c r="C47" s="14"/>
      <c r="E47" s="14">
        <v>150</v>
      </c>
      <c r="N47" s="14">
        <f t="shared" si="2"/>
        <v>150</v>
      </c>
    </row>
    <row r="48" spans="1:20" x14ac:dyDescent="0.2">
      <c r="A48" s="13" t="s">
        <v>53</v>
      </c>
      <c r="B48" s="14"/>
      <c r="C48" s="14">
        <v>30</v>
      </c>
      <c r="D48" s="14">
        <v>60</v>
      </c>
      <c r="E48" s="14">
        <v>60</v>
      </c>
      <c r="N48" s="14">
        <f t="shared" si="2"/>
        <v>150</v>
      </c>
    </row>
    <row r="49" spans="1:14" x14ac:dyDescent="0.2">
      <c r="A49" s="13" t="s">
        <v>54</v>
      </c>
      <c r="B49" s="14"/>
      <c r="C49" s="14"/>
      <c r="E49" s="14">
        <v>30</v>
      </c>
      <c r="F49" s="14">
        <v>120</v>
      </c>
      <c r="N49" s="14">
        <f t="shared" si="2"/>
        <v>150</v>
      </c>
    </row>
    <row r="50" spans="1:14" x14ac:dyDescent="0.2">
      <c r="A50" s="13" t="s">
        <v>55</v>
      </c>
      <c r="B50" s="14"/>
      <c r="C50" s="14"/>
      <c r="D50" s="14">
        <v>120</v>
      </c>
      <c r="N50" s="14">
        <f t="shared" si="2"/>
        <v>120</v>
      </c>
    </row>
    <row r="51" spans="1:14" x14ac:dyDescent="0.2">
      <c r="A51" s="13" t="s">
        <v>56</v>
      </c>
      <c r="B51" s="14"/>
      <c r="C51" s="14"/>
      <c r="G51" s="14">
        <v>120</v>
      </c>
      <c r="N51" s="14">
        <f t="shared" si="2"/>
        <v>120</v>
      </c>
    </row>
    <row r="52" spans="1:14" x14ac:dyDescent="0.2">
      <c r="A52" s="13" t="s">
        <v>57</v>
      </c>
      <c r="B52" s="14">
        <v>60</v>
      </c>
      <c r="C52" s="14"/>
      <c r="E52" s="14">
        <v>60</v>
      </c>
      <c r="N52" s="14">
        <f t="shared" si="2"/>
        <v>120</v>
      </c>
    </row>
    <row r="53" spans="1:14" x14ac:dyDescent="0.2">
      <c r="A53" s="10" t="s">
        <v>58</v>
      </c>
      <c r="B53" s="14"/>
      <c r="C53" s="14"/>
      <c r="G53" s="14"/>
      <c r="J53" s="15">
        <v>100</v>
      </c>
      <c r="N53" s="14">
        <f t="shared" si="2"/>
        <v>100</v>
      </c>
    </row>
    <row r="54" spans="1:14" x14ac:dyDescent="0.2">
      <c r="A54" s="13" t="s">
        <v>59</v>
      </c>
      <c r="B54" s="14"/>
      <c r="C54" s="14"/>
      <c r="G54" s="14">
        <v>100</v>
      </c>
      <c r="N54" s="14">
        <f t="shared" si="2"/>
        <v>100</v>
      </c>
    </row>
    <row r="55" spans="1:14" x14ac:dyDescent="0.2">
      <c r="A55" s="23" t="s">
        <v>60</v>
      </c>
      <c r="B55" s="14"/>
      <c r="C55" s="14"/>
      <c r="G55" s="14"/>
      <c r="I55" s="15">
        <v>90</v>
      </c>
      <c r="N55" s="14">
        <f t="shared" si="2"/>
        <v>90</v>
      </c>
    </row>
    <row r="56" spans="1:14" x14ac:dyDescent="0.2">
      <c r="A56" s="13" t="s">
        <v>61</v>
      </c>
      <c r="B56" s="14"/>
      <c r="C56" s="14"/>
      <c r="G56" s="14">
        <v>90</v>
      </c>
      <c r="N56" s="14">
        <f t="shared" si="2"/>
        <v>90</v>
      </c>
    </row>
    <row r="57" spans="1:14" x14ac:dyDescent="0.2">
      <c r="A57" s="13" t="s">
        <v>62</v>
      </c>
      <c r="B57" s="14"/>
      <c r="C57" s="14"/>
      <c r="F57" s="14">
        <v>90</v>
      </c>
      <c r="N57" s="14">
        <f t="shared" si="2"/>
        <v>90</v>
      </c>
    </row>
    <row r="58" spans="1:14" x14ac:dyDescent="0.2">
      <c r="A58" s="13" t="s">
        <v>63</v>
      </c>
      <c r="B58" s="14">
        <v>60</v>
      </c>
      <c r="C58" s="14"/>
      <c r="G58" s="14">
        <v>30</v>
      </c>
      <c r="N58" s="14">
        <f t="shared" si="2"/>
        <v>90</v>
      </c>
    </row>
    <row r="59" spans="1:14" x14ac:dyDescent="0.2">
      <c r="A59" s="13" t="s">
        <v>64</v>
      </c>
      <c r="B59" s="14"/>
      <c r="C59" s="14"/>
      <c r="F59" s="14">
        <v>20</v>
      </c>
      <c r="G59" s="14">
        <v>20</v>
      </c>
      <c r="H59" s="14">
        <v>25</v>
      </c>
      <c r="J59" s="15">
        <v>20</v>
      </c>
      <c r="N59" s="14">
        <f t="shared" si="2"/>
        <v>85</v>
      </c>
    </row>
    <row r="60" spans="1:14" x14ac:dyDescent="0.2">
      <c r="A60" s="13" t="s">
        <v>65</v>
      </c>
      <c r="B60" s="14">
        <v>5</v>
      </c>
      <c r="C60" s="14">
        <v>40</v>
      </c>
      <c r="F60" s="14">
        <v>5</v>
      </c>
      <c r="G60" s="14">
        <v>5</v>
      </c>
      <c r="L60" s="15">
        <v>30</v>
      </c>
      <c r="N60" s="14">
        <f t="shared" si="2"/>
        <v>85</v>
      </c>
    </row>
    <row r="61" spans="1:14" x14ac:dyDescent="0.2">
      <c r="A61" s="13" t="s">
        <v>66</v>
      </c>
      <c r="B61" s="14"/>
      <c r="C61" s="14"/>
      <c r="E61" s="14">
        <v>70</v>
      </c>
      <c r="N61" s="14">
        <f t="shared" si="2"/>
        <v>70</v>
      </c>
    </row>
    <row r="62" spans="1:14" x14ac:dyDescent="0.2">
      <c r="A62" s="17" t="s">
        <v>67</v>
      </c>
      <c r="B62" s="24"/>
      <c r="C62" s="24"/>
      <c r="D62" s="24"/>
      <c r="E62" s="24"/>
      <c r="F62" s="24"/>
      <c r="G62" s="24"/>
      <c r="H62" s="24">
        <v>60</v>
      </c>
      <c r="I62" s="24"/>
      <c r="J62" s="24"/>
      <c r="K62" s="24"/>
      <c r="L62" s="24"/>
      <c r="M62" s="24"/>
      <c r="N62" s="14">
        <f t="shared" si="2"/>
        <v>60</v>
      </c>
    </row>
    <row r="63" spans="1:14" x14ac:dyDescent="0.2">
      <c r="A63" s="17" t="s">
        <v>68</v>
      </c>
      <c r="B63" s="24"/>
      <c r="C63" s="24"/>
      <c r="D63" s="24"/>
      <c r="E63" s="24"/>
      <c r="F63" s="24">
        <v>30</v>
      </c>
      <c r="G63" s="24">
        <v>30</v>
      </c>
      <c r="H63" s="24"/>
      <c r="I63" s="24"/>
      <c r="J63" s="24"/>
      <c r="K63" s="24"/>
      <c r="L63" s="24"/>
      <c r="M63" s="24"/>
      <c r="N63" s="14">
        <f t="shared" si="2"/>
        <v>60</v>
      </c>
    </row>
    <row r="64" spans="1:14" x14ac:dyDescent="0.2">
      <c r="A64" s="13" t="s">
        <v>69</v>
      </c>
      <c r="B64" s="14"/>
      <c r="C64" s="14"/>
      <c r="H64" s="14">
        <v>60</v>
      </c>
      <c r="N64" s="14">
        <f t="shared" si="2"/>
        <v>60</v>
      </c>
    </row>
    <row r="65" spans="1:14" x14ac:dyDescent="0.2">
      <c r="A65" s="13" t="s">
        <v>70</v>
      </c>
      <c r="B65" s="14">
        <v>30</v>
      </c>
      <c r="C65" s="14"/>
      <c r="E65" s="14">
        <v>30</v>
      </c>
      <c r="N65" s="14">
        <f t="shared" si="2"/>
        <v>60</v>
      </c>
    </row>
    <row r="66" spans="1:14" x14ac:dyDescent="0.2">
      <c r="A66" s="13" t="s">
        <v>71</v>
      </c>
      <c r="B66" s="14">
        <v>30</v>
      </c>
      <c r="C66" s="14"/>
      <c r="F66" s="14">
        <v>30</v>
      </c>
      <c r="N66" s="14">
        <f t="shared" si="2"/>
        <v>60</v>
      </c>
    </row>
    <row r="67" spans="1:14" x14ac:dyDescent="0.2">
      <c r="A67" s="13" t="s">
        <v>72</v>
      </c>
      <c r="B67" s="14"/>
      <c r="C67" s="14">
        <v>60</v>
      </c>
      <c r="N67" s="14">
        <f t="shared" si="2"/>
        <v>60</v>
      </c>
    </row>
    <row r="68" spans="1:14" x14ac:dyDescent="0.2">
      <c r="A68" s="13" t="s">
        <v>73</v>
      </c>
      <c r="B68" s="14"/>
      <c r="C68" s="14"/>
      <c r="G68" s="14">
        <v>60</v>
      </c>
      <c r="N68" s="14">
        <f t="shared" si="2"/>
        <v>60</v>
      </c>
    </row>
    <row r="69" spans="1:14" x14ac:dyDescent="0.2">
      <c r="A69" s="13" t="s">
        <v>74</v>
      </c>
      <c r="B69" s="14"/>
      <c r="C69" s="14"/>
      <c r="E69" s="14">
        <v>30</v>
      </c>
      <c r="F69" s="14">
        <v>30</v>
      </c>
      <c r="N69" s="14">
        <f t="shared" si="2"/>
        <v>60</v>
      </c>
    </row>
    <row r="70" spans="1:14" x14ac:dyDescent="0.2">
      <c r="A70" s="13" t="s">
        <v>75</v>
      </c>
      <c r="B70" s="14">
        <v>60</v>
      </c>
      <c r="C70" s="14"/>
      <c r="N70" s="14">
        <f t="shared" si="2"/>
        <v>60</v>
      </c>
    </row>
    <row r="71" spans="1:14" x14ac:dyDescent="0.2">
      <c r="A71" s="13" t="s">
        <v>76</v>
      </c>
      <c r="B71" s="14"/>
      <c r="C71" s="14"/>
      <c r="E71" s="14">
        <v>30</v>
      </c>
      <c r="F71" s="14">
        <v>30</v>
      </c>
      <c r="N71" s="14">
        <f t="shared" si="2"/>
        <v>60</v>
      </c>
    </row>
    <row r="72" spans="1:14" x14ac:dyDescent="0.2">
      <c r="A72" s="13" t="s">
        <v>77</v>
      </c>
      <c r="B72" s="14"/>
      <c r="C72" s="14"/>
      <c r="F72" s="14">
        <v>60</v>
      </c>
      <c r="N72" s="14">
        <f t="shared" si="2"/>
        <v>60</v>
      </c>
    </row>
    <row r="73" spans="1:14" ht="15" x14ac:dyDescent="0.2">
      <c r="A73" s="25" t="s">
        <v>78</v>
      </c>
      <c r="B73" s="14"/>
      <c r="C73" s="14"/>
      <c r="I73" s="15">
        <v>60</v>
      </c>
      <c r="N73" s="14">
        <f t="shared" si="2"/>
        <v>60</v>
      </c>
    </row>
    <row r="74" spans="1:14" x14ac:dyDescent="0.2">
      <c r="A74" s="13" t="s">
        <v>79</v>
      </c>
      <c r="B74" s="14"/>
      <c r="C74" s="14"/>
      <c r="F74" s="14">
        <v>30</v>
      </c>
      <c r="H74" s="14">
        <v>30</v>
      </c>
      <c r="N74" s="14">
        <f t="shared" si="2"/>
        <v>60</v>
      </c>
    </row>
    <row r="75" spans="1:14" x14ac:dyDescent="0.2">
      <c r="A75" s="13" t="s">
        <v>80</v>
      </c>
      <c r="B75" s="14">
        <v>30</v>
      </c>
      <c r="C75" s="14"/>
      <c r="E75" s="14">
        <v>30</v>
      </c>
      <c r="N75" s="14">
        <f t="shared" si="2"/>
        <v>60</v>
      </c>
    </row>
    <row r="76" spans="1:14" x14ac:dyDescent="0.2">
      <c r="A76" s="13" t="s">
        <v>81</v>
      </c>
      <c r="B76" s="14"/>
      <c r="C76" s="14"/>
      <c r="E76" s="14">
        <v>30</v>
      </c>
      <c r="H76" s="14">
        <v>30</v>
      </c>
      <c r="N76" s="14">
        <f t="shared" si="2"/>
        <v>60</v>
      </c>
    </row>
    <row r="77" spans="1:14" x14ac:dyDescent="0.2">
      <c r="A77" s="13" t="s">
        <v>82</v>
      </c>
      <c r="B77" s="14"/>
      <c r="C77" s="14"/>
      <c r="F77" s="14">
        <v>60</v>
      </c>
      <c r="N77" s="14">
        <f t="shared" si="2"/>
        <v>60</v>
      </c>
    </row>
    <row r="78" spans="1:14" x14ac:dyDescent="0.2">
      <c r="A78" s="13" t="s">
        <v>83</v>
      </c>
      <c r="B78" s="14"/>
      <c r="C78" s="14"/>
      <c r="G78" s="14">
        <v>60</v>
      </c>
      <c r="N78" s="14">
        <f t="shared" si="2"/>
        <v>60</v>
      </c>
    </row>
    <row r="79" spans="1:14" x14ac:dyDescent="0.2">
      <c r="A79" s="13" t="s">
        <v>84</v>
      </c>
      <c r="B79" s="14"/>
      <c r="C79" s="14"/>
      <c r="H79" s="14">
        <v>60</v>
      </c>
      <c r="N79" s="14">
        <f t="shared" si="2"/>
        <v>60</v>
      </c>
    </row>
    <row r="80" spans="1:14" x14ac:dyDescent="0.2">
      <c r="A80" s="13" t="s">
        <v>85</v>
      </c>
      <c r="B80" s="14">
        <v>50</v>
      </c>
      <c r="C80" s="14"/>
      <c r="N80" s="14">
        <f t="shared" si="2"/>
        <v>50</v>
      </c>
    </row>
    <row r="81" spans="1:14" x14ac:dyDescent="0.2">
      <c r="A81" s="13" t="s">
        <v>86</v>
      </c>
      <c r="B81" s="14"/>
      <c r="C81" s="14"/>
      <c r="E81" s="14"/>
      <c r="F81" s="14"/>
      <c r="M81" s="15">
        <v>50</v>
      </c>
      <c r="N81" s="14">
        <f t="shared" si="2"/>
        <v>50</v>
      </c>
    </row>
    <row r="82" spans="1:14" x14ac:dyDescent="0.2">
      <c r="A82" s="13" t="s">
        <v>87</v>
      </c>
      <c r="B82" s="14"/>
      <c r="C82" s="14"/>
      <c r="D82" s="14"/>
      <c r="E82" s="14"/>
      <c r="F82" s="14"/>
      <c r="G82" s="14"/>
      <c r="H82" s="14"/>
      <c r="M82" s="15">
        <v>50</v>
      </c>
      <c r="N82" s="14">
        <f t="shared" si="2"/>
        <v>50</v>
      </c>
    </row>
    <row r="83" spans="1:14" ht="15" x14ac:dyDescent="0.25">
      <c r="A83" t="s">
        <v>88</v>
      </c>
      <c r="B83" s="14"/>
      <c r="C83" s="14"/>
      <c r="E83" s="14"/>
      <c r="I83" s="15">
        <v>40</v>
      </c>
      <c r="N83" s="14">
        <f t="shared" si="2"/>
        <v>40</v>
      </c>
    </row>
    <row r="84" spans="1:14" x14ac:dyDescent="0.2">
      <c r="A84" s="13" t="s">
        <v>89</v>
      </c>
      <c r="B84" s="14"/>
      <c r="C84" s="14"/>
      <c r="H84" s="14">
        <v>40</v>
      </c>
      <c r="N84" s="14">
        <f t="shared" si="2"/>
        <v>40</v>
      </c>
    </row>
    <row r="85" spans="1:14" x14ac:dyDescent="0.2">
      <c r="A85" s="13" t="s">
        <v>90</v>
      </c>
      <c r="B85" s="14"/>
      <c r="C85" s="14">
        <v>10</v>
      </c>
      <c r="G85" s="14">
        <v>19</v>
      </c>
      <c r="H85" s="14">
        <v>10</v>
      </c>
      <c r="N85" s="14">
        <f t="shared" si="2"/>
        <v>39</v>
      </c>
    </row>
    <row r="86" spans="1:14" x14ac:dyDescent="0.2">
      <c r="A86" s="17" t="s">
        <v>91</v>
      </c>
      <c r="B86" s="24"/>
      <c r="C86" s="24"/>
      <c r="D86" s="24"/>
      <c r="E86" s="24">
        <v>30</v>
      </c>
      <c r="F86" s="24"/>
      <c r="G86" s="24"/>
      <c r="H86" s="24"/>
      <c r="I86" s="24"/>
      <c r="J86" s="24"/>
      <c r="K86" s="24"/>
      <c r="L86" s="24"/>
      <c r="M86" s="24"/>
      <c r="N86" s="14">
        <f t="shared" si="2"/>
        <v>30</v>
      </c>
    </row>
    <row r="87" spans="1:14" x14ac:dyDescent="0.2">
      <c r="A87" s="17" t="s">
        <v>92</v>
      </c>
      <c r="B87" s="24"/>
      <c r="C87" s="24"/>
      <c r="D87" s="24"/>
      <c r="E87" s="24">
        <v>30</v>
      </c>
      <c r="F87" s="24"/>
      <c r="G87" s="24"/>
      <c r="H87" s="24"/>
      <c r="I87" s="24"/>
      <c r="J87" s="24"/>
      <c r="K87" s="24"/>
      <c r="L87" s="24"/>
      <c r="M87" s="24"/>
      <c r="N87" s="14">
        <f t="shared" si="2"/>
        <v>30</v>
      </c>
    </row>
    <row r="88" spans="1:14" x14ac:dyDescent="0.2">
      <c r="A88" s="23" t="s">
        <v>93</v>
      </c>
      <c r="B88" s="24"/>
      <c r="C88" s="24"/>
      <c r="D88" s="24"/>
      <c r="E88" s="24"/>
      <c r="F88" s="24"/>
      <c r="G88" s="24"/>
      <c r="H88" s="24"/>
      <c r="I88" s="24">
        <v>30</v>
      </c>
      <c r="J88" s="24"/>
      <c r="K88" s="24"/>
      <c r="L88" s="24"/>
      <c r="M88" s="24"/>
      <c r="N88" s="14">
        <f t="shared" ref="N88:N140" si="3">SUM(B88:M88)</f>
        <v>30</v>
      </c>
    </row>
    <row r="89" spans="1:14" x14ac:dyDescent="0.2">
      <c r="A89" s="17" t="s">
        <v>94</v>
      </c>
      <c r="B89" s="24"/>
      <c r="C89" s="24"/>
      <c r="D89" s="24"/>
      <c r="E89" s="24"/>
      <c r="F89" s="24"/>
      <c r="G89" s="24"/>
      <c r="H89" s="24">
        <v>30</v>
      </c>
      <c r="I89" s="24"/>
      <c r="J89" s="24"/>
      <c r="K89" s="24"/>
      <c r="L89" s="24"/>
      <c r="M89" s="24"/>
      <c r="N89" s="14">
        <f t="shared" si="3"/>
        <v>30</v>
      </c>
    </row>
    <row r="90" spans="1:14" x14ac:dyDescent="0.2">
      <c r="A90" s="13" t="s">
        <v>95</v>
      </c>
      <c r="B90" s="14"/>
      <c r="C90" s="14"/>
      <c r="G90" s="14">
        <v>30</v>
      </c>
      <c r="N90" s="14">
        <f t="shared" si="3"/>
        <v>30</v>
      </c>
    </row>
    <row r="91" spans="1:14" x14ac:dyDescent="0.2">
      <c r="A91" s="13" t="s">
        <v>96</v>
      </c>
      <c r="B91" s="14"/>
      <c r="C91" s="14"/>
      <c r="G91" s="14">
        <v>30</v>
      </c>
      <c r="N91" s="14">
        <f t="shared" si="3"/>
        <v>30</v>
      </c>
    </row>
    <row r="92" spans="1:14" x14ac:dyDescent="0.2">
      <c r="A92" s="13" t="s">
        <v>97</v>
      </c>
      <c r="B92" s="14"/>
      <c r="C92" s="14">
        <v>30</v>
      </c>
      <c r="N92" s="14">
        <f t="shared" si="3"/>
        <v>30</v>
      </c>
    </row>
    <row r="93" spans="1:14" x14ac:dyDescent="0.2">
      <c r="A93" s="13" t="s">
        <v>98</v>
      </c>
      <c r="B93" s="14"/>
      <c r="C93" s="14"/>
      <c r="E93" s="14">
        <v>30</v>
      </c>
      <c r="N93" s="14">
        <f t="shared" si="3"/>
        <v>30</v>
      </c>
    </row>
    <row r="94" spans="1:14" x14ac:dyDescent="0.2">
      <c r="A94" s="13" t="s">
        <v>99</v>
      </c>
      <c r="B94" s="14"/>
      <c r="C94" s="14"/>
      <c r="E94" s="14">
        <v>30</v>
      </c>
      <c r="N94" s="14">
        <f t="shared" si="3"/>
        <v>30</v>
      </c>
    </row>
    <row r="95" spans="1:14" x14ac:dyDescent="0.2">
      <c r="A95" s="13" t="s">
        <v>100</v>
      </c>
      <c r="B95" s="14">
        <v>30</v>
      </c>
      <c r="C95" s="14"/>
      <c r="N95" s="14">
        <f t="shared" si="3"/>
        <v>30</v>
      </c>
    </row>
    <row r="96" spans="1:14" x14ac:dyDescent="0.2">
      <c r="A96" s="13" t="s">
        <v>101</v>
      </c>
      <c r="B96" s="14"/>
      <c r="C96" s="14"/>
      <c r="G96" s="14">
        <v>30</v>
      </c>
      <c r="N96" s="14">
        <f t="shared" si="3"/>
        <v>30</v>
      </c>
    </row>
    <row r="97" spans="1:14" x14ac:dyDescent="0.2">
      <c r="A97" s="13" t="s">
        <v>102</v>
      </c>
      <c r="B97" s="14">
        <v>30</v>
      </c>
      <c r="C97" s="14"/>
      <c r="N97" s="14">
        <f t="shared" si="3"/>
        <v>30</v>
      </c>
    </row>
    <row r="98" spans="1:14" x14ac:dyDescent="0.2">
      <c r="A98" s="13" t="s">
        <v>103</v>
      </c>
      <c r="B98" s="14"/>
      <c r="C98" s="14"/>
      <c r="D98" s="14">
        <v>30</v>
      </c>
      <c r="N98" s="14">
        <f t="shared" si="3"/>
        <v>30</v>
      </c>
    </row>
    <row r="99" spans="1:14" x14ac:dyDescent="0.2">
      <c r="A99" s="13" t="s">
        <v>104</v>
      </c>
      <c r="B99" s="14"/>
      <c r="C99" s="14">
        <v>30</v>
      </c>
      <c r="N99" s="14">
        <f t="shared" si="3"/>
        <v>30</v>
      </c>
    </row>
    <row r="100" spans="1:14" x14ac:dyDescent="0.2">
      <c r="A100" s="13" t="s">
        <v>105</v>
      </c>
      <c r="B100" s="14"/>
      <c r="C100" s="14"/>
      <c r="E100" s="14">
        <v>30</v>
      </c>
      <c r="N100" s="14">
        <f t="shared" si="3"/>
        <v>30</v>
      </c>
    </row>
    <row r="101" spans="1:14" x14ac:dyDescent="0.2">
      <c r="A101" s="13" t="s">
        <v>106</v>
      </c>
      <c r="B101" s="14"/>
      <c r="C101" s="14"/>
      <c r="E101" s="14">
        <v>30</v>
      </c>
      <c r="N101" s="14">
        <f t="shared" si="3"/>
        <v>30</v>
      </c>
    </row>
    <row r="102" spans="1:14" x14ac:dyDescent="0.2">
      <c r="A102" s="13" t="s">
        <v>107</v>
      </c>
      <c r="B102" s="14"/>
      <c r="C102" s="14"/>
      <c r="F102" s="14">
        <v>30</v>
      </c>
      <c r="N102" s="14">
        <f t="shared" si="3"/>
        <v>30</v>
      </c>
    </row>
    <row r="103" spans="1:14" x14ac:dyDescent="0.2">
      <c r="A103" s="13" t="s">
        <v>108</v>
      </c>
      <c r="B103" s="14"/>
      <c r="C103" s="14"/>
      <c r="H103" s="14">
        <v>30</v>
      </c>
      <c r="N103" s="14">
        <f t="shared" si="3"/>
        <v>30</v>
      </c>
    </row>
    <row r="104" spans="1:14" x14ac:dyDescent="0.2">
      <c r="A104" s="13" t="s">
        <v>109</v>
      </c>
      <c r="B104" s="14"/>
      <c r="C104" s="14"/>
      <c r="H104" s="14">
        <v>30</v>
      </c>
      <c r="N104" s="14">
        <f t="shared" si="3"/>
        <v>30</v>
      </c>
    </row>
    <row r="105" spans="1:14" x14ac:dyDescent="0.2">
      <c r="A105" s="13" t="s">
        <v>110</v>
      </c>
      <c r="B105" s="14"/>
      <c r="C105" s="14"/>
      <c r="G105" s="14">
        <v>30</v>
      </c>
      <c r="N105" s="14">
        <f t="shared" si="3"/>
        <v>30</v>
      </c>
    </row>
    <row r="106" spans="1:14" x14ac:dyDescent="0.2">
      <c r="A106" s="13" t="s">
        <v>111</v>
      </c>
      <c r="B106" s="14"/>
      <c r="C106" s="14">
        <v>30</v>
      </c>
      <c r="N106" s="14">
        <f t="shared" si="3"/>
        <v>30</v>
      </c>
    </row>
    <row r="107" spans="1:14" x14ac:dyDescent="0.2">
      <c r="A107" s="13" t="s">
        <v>112</v>
      </c>
      <c r="B107" s="14"/>
      <c r="C107" s="14"/>
      <c r="E107" s="14">
        <v>30</v>
      </c>
      <c r="N107" s="14">
        <f t="shared" si="3"/>
        <v>30</v>
      </c>
    </row>
    <row r="108" spans="1:14" x14ac:dyDescent="0.2">
      <c r="A108" s="13" t="s">
        <v>113</v>
      </c>
      <c r="B108" s="14"/>
      <c r="C108" s="14"/>
      <c r="F108" s="14">
        <v>30</v>
      </c>
      <c r="N108" s="14">
        <f t="shared" si="3"/>
        <v>30</v>
      </c>
    </row>
    <row r="109" spans="1:14" x14ac:dyDescent="0.2">
      <c r="A109" s="13" t="s">
        <v>114</v>
      </c>
      <c r="B109" s="14"/>
      <c r="C109" s="14"/>
      <c r="F109" s="14">
        <v>30</v>
      </c>
      <c r="N109" s="14">
        <f t="shared" si="3"/>
        <v>30</v>
      </c>
    </row>
    <row r="110" spans="1:14" x14ac:dyDescent="0.2">
      <c r="A110" s="13" t="s">
        <v>115</v>
      </c>
      <c r="B110" s="14"/>
      <c r="C110" s="14"/>
      <c r="F110" s="14">
        <v>30</v>
      </c>
      <c r="N110" s="14">
        <f t="shared" si="3"/>
        <v>30</v>
      </c>
    </row>
    <row r="111" spans="1:14" x14ac:dyDescent="0.2">
      <c r="A111" s="13" t="s">
        <v>116</v>
      </c>
      <c r="B111" s="14"/>
      <c r="C111" s="14"/>
      <c r="E111" s="14">
        <v>30</v>
      </c>
      <c r="N111" s="14">
        <f t="shared" si="3"/>
        <v>30</v>
      </c>
    </row>
    <row r="112" spans="1:14" x14ac:dyDescent="0.2">
      <c r="A112" s="13" t="s">
        <v>117</v>
      </c>
      <c r="B112" s="14"/>
      <c r="C112" s="14"/>
      <c r="G112" s="14">
        <v>30</v>
      </c>
      <c r="N112" s="14">
        <f t="shared" si="3"/>
        <v>30</v>
      </c>
    </row>
    <row r="113" spans="1:14" x14ac:dyDescent="0.2">
      <c r="A113" s="13" t="s">
        <v>118</v>
      </c>
      <c r="B113" s="14"/>
      <c r="C113" s="14"/>
      <c r="F113" s="14">
        <v>30</v>
      </c>
      <c r="N113" s="14">
        <f t="shared" si="3"/>
        <v>30</v>
      </c>
    </row>
    <row r="114" spans="1:14" x14ac:dyDescent="0.2">
      <c r="A114" s="13" t="s">
        <v>119</v>
      </c>
      <c r="B114" s="14"/>
      <c r="C114" s="14"/>
      <c r="H114" s="14">
        <v>30</v>
      </c>
      <c r="N114" s="14">
        <f t="shared" si="3"/>
        <v>30</v>
      </c>
    </row>
    <row r="115" spans="1:14" x14ac:dyDescent="0.2">
      <c r="A115" s="13" t="s">
        <v>120</v>
      </c>
      <c r="B115" s="14">
        <v>30</v>
      </c>
      <c r="C115" s="14"/>
      <c r="N115" s="14">
        <f t="shared" si="3"/>
        <v>30</v>
      </c>
    </row>
    <row r="116" spans="1:14" x14ac:dyDescent="0.2">
      <c r="A116" s="13" t="s">
        <v>121</v>
      </c>
      <c r="B116" s="14"/>
      <c r="C116" s="14">
        <v>30</v>
      </c>
      <c r="N116" s="14">
        <f t="shared" si="3"/>
        <v>30</v>
      </c>
    </row>
    <row r="117" spans="1:14" x14ac:dyDescent="0.2">
      <c r="A117" s="13" t="s">
        <v>122</v>
      </c>
      <c r="B117" s="14"/>
      <c r="C117" s="14"/>
      <c r="F117" s="14">
        <v>30</v>
      </c>
      <c r="N117" s="14">
        <f t="shared" si="3"/>
        <v>30</v>
      </c>
    </row>
    <row r="118" spans="1:14" x14ac:dyDescent="0.2">
      <c r="A118" s="13" t="s">
        <v>123</v>
      </c>
      <c r="B118" s="14"/>
      <c r="C118" s="14"/>
      <c r="F118" s="14">
        <v>30</v>
      </c>
      <c r="N118" s="14">
        <f t="shared" si="3"/>
        <v>30</v>
      </c>
    </row>
    <row r="119" spans="1:14" x14ac:dyDescent="0.2">
      <c r="A119" s="13" t="s">
        <v>124</v>
      </c>
      <c r="B119" s="14"/>
      <c r="C119" s="14"/>
      <c r="H119" s="14">
        <v>30</v>
      </c>
      <c r="N119" s="14">
        <f t="shared" si="3"/>
        <v>30</v>
      </c>
    </row>
    <row r="120" spans="1:14" x14ac:dyDescent="0.2">
      <c r="A120" s="13" t="s">
        <v>125</v>
      </c>
      <c r="B120" s="14"/>
      <c r="C120" s="14"/>
      <c r="F120" s="14">
        <v>30</v>
      </c>
      <c r="N120" s="14">
        <f t="shared" si="3"/>
        <v>30</v>
      </c>
    </row>
    <row r="121" spans="1:14" x14ac:dyDescent="0.2">
      <c r="A121" s="13" t="s">
        <v>126</v>
      </c>
      <c r="B121" s="14"/>
      <c r="C121" s="14"/>
      <c r="F121" s="14">
        <v>30</v>
      </c>
      <c r="N121" s="14">
        <f t="shared" si="3"/>
        <v>30</v>
      </c>
    </row>
    <row r="122" spans="1:14" x14ac:dyDescent="0.2">
      <c r="A122" s="13" t="s">
        <v>127</v>
      </c>
      <c r="B122" s="14"/>
      <c r="C122" s="14"/>
      <c r="D122" s="14">
        <v>30</v>
      </c>
      <c r="N122" s="14">
        <f t="shared" si="3"/>
        <v>30</v>
      </c>
    </row>
    <row r="123" spans="1:14" x14ac:dyDescent="0.2">
      <c r="A123" s="13" t="s">
        <v>128</v>
      </c>
      <c r="B123" s="14"/>
      <c r="C123" s="14">
        <v>30</v>
      </c>
      <c r="N123" s="14">
        <f t="shared" si="3"/>
        <v>30</v>
      </c>
    </row>
    <row r="124" spans="1:14" x14ac:dyDescent="0.2">
      <c r="A124" s="13" t="s">
        <v>129</v>
      </c>
      <c r="B124" s="14"/>
      <c r="C124" s="14">
        <v>20</v>
      </c>
      <c r="N124" s="14">
        <f t="shared" si="3"/>
        <v>20</v>
      </c>
    </row>
    <row r="125" spans="1:14" x14ac:dyDescent="0.2">
      <c r="A125" s="13" t="s">
        <v>130</v>
      </c>
      <c r="B125" s="14"/>
      <c r="C125" s="14"/>
      <c r="H125" s="14">
        <v>20</v>
      </c>
      <c r="N125" s="14">
        <f t="shared" si="3"/>
        <v>20</v>
      </c>
    </row>
    <row r="126" spans="1:14" x14ac:dyDescent="0.2">
      <c r="A126" s="13" t="s">
        <v>131</v>
      </c>
      <c r="B126" s="14"/>
      <c r="C126" s="14"/>
      <c r="D126" s="14">
        <v>20</v>
      </c>
      <c r="N126" s="14">
        <f t="shared" si="3"/>
        <v>20</v>
      </c>
    </row>
    <row r="127" spans="1:14" x14ac:dyDescent="0.2">
      <c r="A127" s="13" t="s">
        <v>132</v>
      </c>
      <c r="B127" s="14"/>
      <c r="C127" s="14">
        <v>20</v>
      </c>
      <c r="N127" s="14">
        <f t="shared" si="3"/>
        <v>20</v>
      </c>
    </row>
    <row r="128" spans="1:14" x14ac:dyDescent="0.2">
      <c r="A128" s="13" t="s">
        <v>133</v>
      </c>
      <c r="B128" s="14"/>
      <c r="C128" s="14"/>
      <c r="H128" s="14">
        <v>20</v>
      </c>
      <c r="N128" s="14">
        <f t="shared" si="3"/>
        <v>20</v>
      </c>
    </row>
    <row r="129" spans="1:14" x14ac:dyDescent="0.2">
      <c r="A129" s="13" t="s">
        <v>134</v>
      </c>
      <c r="B129" s="14">
        <v>15</v>
      </c>
      <c r="C129" s="14"/>
      <c r="N129" s="14">
        <f t="shared" si="3"/>
        <v>15</v>
      </c>
    </row>
    <row r="130" spans="1:14" x14ac:dyDescent="0.2">
      <c r="A130" s="17" t="s">
        <v>135</v>
      </c>
      <c r="B130" s="24"/>
      <c r="C130" s="24"/>
      <c r="D130" s="24"/>
      <c r="E130" s="24">
        <v>10</v>
      </c>
      <c r="F130" s="24"/>
      <c r="G130" s="24"/>
      <c r="H130" s="24"/>
      <c r="I130" s="24"/>
      <c r="J130" s="24"/>
      <c r="K130" s="24"/>
      <c r="L130" s="24"/>
      <c r="M130" s="24"/>
      <c r="N130" s="14">
        <f t="shared" si="3"/>
        <v>10</v>
      </c>
    </row>
    <row r="131" spans="1:14" x14ac:dyDescent="0.2">
      <c r="A131" s="13" t="s">
        <v>136</v>
      </c>
      <c r="B131" s="14">
        <v>10</v>
      </c>
      <c r="C131" s="14"/>
      <c r="N131" s="14">
        <f t="shared" si="3"/>
        <v>10</v>
      </c>
    </row>
    <row r="132" spans="1:14" x14ac:dyDescent="0.2">
      <c r="A132" s="13" t="s">
        <v>137</v>
      </c>
      <c r="B132" s="14"/>
      <c r="C132" s="14"/>
      <c r="D132" s="14">
        <v>10</v>
      </c>
      <c r="N132" s="14">
        <f t="shared" si="3"/>
        <v>10</v>
      </c>
    </row>
    <row r="133" spans="1:14" x14ac:dyDescent="0.2">
      <c r="A133" s="13" t="s">
        <v>138</v>
      </c>
      <c r="B133" s="14"/>
      <c r="C133" s="14"/>
      <c r="H133" s="14">
        <v>10</v>
      </c>
      <c r="N133" s="14">
        <f t="shared" si="3"/>
        <v>10</v>
      </c>
    </row>
    <row r="134" spans="1:14" x14ac:dyDescent="0.2">
      <c r="A134" s="13" t="s">
        <v>139</v>
      </c>
      <c r="B134" s="14"/>
      <c r="C134" s="14"/>
      <c r="F134" s="14">
        <v>10</v>
      </c>
      <c r="N134" s="14">
        <f t="shared" si="3"/>
        <v>10</v>
      </c>
    </row>
    <row r="135" spans="1:14" x14ac:dyDescent="0.2">
      <c r="A135" s="13" t="s">
        <v>140</v>
      </c>
      <c r="B135" s="14"/>
      <c r="C135" s="14"/>
      <c r="H135" s="14">
        <v>10</v>
      </c>
      <c r="N135" s="14">
        <f t="shared" si="3"/>
        <v>10</v>
      </c>
    </row>
    <row r="136" spans="1:14" x14ac:dyDescent="0.2">
      <c r="A136" s="13" t="s">
        <v>141</v>
      </c>
      <c r="B136" s="14"/>
      <c r="C136" s="14"/>
      <c r="F136" s="14">
        <v>10</v>
      </c>
      <c r="N136" s="14">
        <f t="shared" si="3"/>
        <v>10</v>
      </c>
    </row>
    <row r="137" spans="1:14" x14ac:dyDescent="0.2">
      <c r="A137" s="13" t="s">
        <v>142</v>
      </c>
      <c r="B137" s="14">
        <v>10</v>
      </c>
      <c r="C137" s="14"/>
      <c r="N137" s="14">
        <f t="shared" si="3"/>
        <v>10</v>
      </c>
    </row>
    <row r="138" spans="1:14" x14ac:dyDescent="0.2">
      <c r="A138" s="26" t="s">
        <v>143</v>
      </c>
      <c r="B138" s="14"/>
      <c r="C138" s="14"/>
      <c r="E138" s="14"/>
      <c r="F138" s="14"/>
      <c r="K138" s="15">
        <v>10</v>
      </c>
      <c r="N138" s="14">
        <f t="shared" si="3"/>
        <v>10</v>
      </c>
    </row>
    <row r="139" spans="1:14" x14ac:dyDescent="0.2">
      <c r="A139" s="13" t="s">
        <v>144</v>
      </c>
      <c r="B139" s="14"/>
      <c r="C139" s="14"/>
      <c r="G139" s="14">
        <v>10</v>
      </c>
      <c r="N139" s="14">
        <f t="shared" si="3"/>
        <v>10</v>
      </c>
    </row>
    <row r="140" spans="1:14" x14ac:dyDescent="0.2">
      <c r="A140" s="13" t="s">
        <v>145</v>
      </c>
      <c r="B140" s="14"/>
      <c r="C140" s="14">
        <v>5</v>
      </c>
      <c r="N140" s="14">
        <f t="shared" si="3"/>
        <v>5</v>
      </c>
    </row>
    <row r="141" spans="1:14" x14ac:dyDescent="0.2">
      <c r="A141" s="19" t="s">
        <v>26</v>
      </c>
      <c r="B141" s="20">
        <f t="shared" ref="B141:M141" si="4">SUM(B24:B140)</f>
        <v>5341</v>
      </c>
      <c r="C141" s="20">
        <f t="shared" si="4"/>
        <v>5895</v>
      </c>
      <c r="D141" s="20">
        <f t="shared" si="4"/>
        <v>4375.99</v>
      </c>
      <c r="E141" s="20">
        <f t="shared" si="4"/>
        <v>5690</v>
      </c>
      <c r="F141" s="20">
        <f t="shared" si="4"/>
        <v>5940</v>
      </c>
      <c r="G141" s="20">
        <f t="shared" si="4"/>
        <v>4974</v>
      </c>
      <c r="H141" s="20">
        <f t="shared" si="4"/>
        <v>4910</v>
      </c>
      <c r="I141" s="20">
        <f t="shared" si="4"/>
        <v>3890</v>
      </c>
      <c r="J141" s="20">
        <f t="shared" si="4"/>
        <v>4420</v>
      </c>
      <c r="K141" s="20">
        <f t="shared" si="4"/>
        <v>5360</v>
      </c>
      <c r="L141" s="20">
        <f t="shared" si="4"/>
        <v>4515</v>
      </c>
      <c r="M141" s="20">
        <f t="shared" si="4"/>
        <v>4350</v>
      </c>
      <c r="N141" s="20">
        <f>SUM(N24:N140)</f>
        <v>59660.99</v>
      </c>
    </row>
  </sheetData>
  <mergeCells count="5">
    <mergeCell ref="A1:A5"/>
    <mergeCell ref="B1:K5"/>
    <mergeCell ref="L1:N5"/>
    <mergeCell ref="A7:N7"/>
    <mergeCell ref="A22:N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 de Sá Silva</dc:creator>
  <cp:lastModifiedBy>Eveline  Silva</cp:lastModifiedBy>
  <dcterms:created xsi:type="dcterms:W3CDTF">2015-06-05T18:19:34Z</dcterms:created>
  <dcterms:modified xsi:type="dcterms:W3CDTF">2026-01-21T18:36:46Z</dcterms:modified>
</cp:coreProperties>
</file>